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3\INFORMACION FINANCIERA\CUENTA PUBLICA 2023\"/>
    </mc:Choice>
  </mc:AlternateContent>
  <xr:revisionPtr revIDLastSave="0" documentId="13_ncr:1_{F4496C57-125C-43D7-9BC8-3A0C719900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C9" i="1"/>
  <c r="B9" i="1"/>
  <c r="D5" i="1"/>
  <c r="C5" i="1"/>
  <c r="B5" i="1"/>
  <c r="D13" i="1" l="1"/>
  <c r="D17" i="1" s="1"/>
  <c r="D21" i="1" s="1"/>
  <c r="D29" i="1" s="1"/>
  <c r="C13" i="1"/>
  <c r="C17" i="1" s="1"/>
  <c r="C21" i="1" s="1"/>
  <c r="C29" i="1" s="1"/>
  <c r="B13" i="1"/>
  <c r="B17" i="1" s="1"/>
  <c r="B21" i="1" s="1"/>
  <c r="B29" i="1" s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<sst xmlns="http://schemas.openxmlformats.org/spreadsheetml/2006/main" count="26" uniqueCount="18">
  <si>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</si>
  <si>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</si>
  <si>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</si>
  <si>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</si>
  <si>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</si>
  <si>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</si>
  <si>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</si>
  <si>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</si>
  <si>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</si>
  <si>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</si>
  <si>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</si>
  <si>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</si>
  <si>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</si>
  <si>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</si>
  <si>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</si>
  <si>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</si>
  <si>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</si>
  <si>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Instituto Municipal de Vivienda de León, Guanajuato (IMUVI)
Indicadores de Postura Fiscal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</si>
</sst>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horizontal="left" vertical="center" wrapText="1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 applyProtection="1">
      <alignment horizontal="right" vertical="center" wrapText="1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Border="1" applyAlignment="1" applyProtection="1">
      <alignment horizontal="left" vertical="center" indent="1"/>
      <protection hidden="1"/>
    </xf>
    <xf numFmtId="0" fontId="3" fillId="0" borderId="3" xfId="0" applyFont="1" applyBorder="1" applyAlignment="1">
      <alignment horizontal="left" vertical="center" wrapText="1" indent="2"/>
    </xf>
    <xf numFmtId="0" fontId="4" fillId="0" borderId="3" xfId="0" applyFont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9"/>
  <sheetViews>
    <sheetView showGridLines="0" tabSelected="1" workbookViewId="0">
      <selection activeCell="D24" sqref="D24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8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6">
        <f>SUM(B6:B7)</f>
        <v>241804084</v>
      </c>
      <c r="C5" s="6">
        <f t="shared" ref="C5:D5" si="0">SUM(C6:C7)</f>
        <v>140406638.03</v>
      </c>
      <c r="D5" s="6">
        <f t="shared" si="0"/>
        <v>140406638.03</v>
      </c>
    </row>
    <row r="6" spans="1:4" ht="12.95" customHeight="1" x14ac:dyDescent="0.2">
      <c r="A6" s="12" t="s">
        <v>11</v>
      </c>
      <c r="B6" s="7">
        <v>0</v>
      </c>
      <c r="C6" s="7">
        <v>0</v>
      </c>
      <c r="D6" s="7">
        <v>0</v>
      </c>
    </row>
    <row r="7" spans="1:4" ht="12.95" customHeight="1" x14ac:dyDescent="0.2">
      <c r="A7" s="12" t="s">
        <v>12</v>
      </c>
      <c r="B7" s="7">
        <v>241804084</v>
      </c>
      <c r="C7" s="7">
        <v>140406638.03</v>
      </c>
      <c r="D7" s="7">
        <v>140406638.03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13</v>
      </c>
      <c r="B9" s="6">
        <f>SUM(B10:B11)</f>
        <v>241804084</v>
      </c>
      <c r="C9" s="6">
        <f t="shared" ref="C9:D9" si="1">SUM(C10:C11)</f>
        <v>82847745.939999998</v>
      </c>
      <c r="D9" s="6">
        <f t="shared" si="1"/>
        <v>81343959.269999996</v>
      </c>
    </row>
    <row r="10" spans="1:4" ht="12.95" customHeight="1" x14ac:dyDescent="0.2">
      <c r="A10" s="12" t="s">
        <v>14</v>
      </c>
      <c r="B10" s="7">
        <v>0</v>
      </c>
      <c r="C10" s="7">
        <v>0</v>
      </c>
      <c r="D10" s="7">
        <v>0</v>
      </c>
    </row>
    <row r="11" spans="1:4" ht="12.95" customHeight="1" x14ac:dyDescent="0.2">
      <c r="A11" s="12" t="s">
        <v>15</v>
      </c>
      <c r="B11" s="7">
        <v>241804084</v>
      </c>
      <c r="C11" s="7">
        <v>82847745.939999998</v>
      </c>
      <c r="D11" s="7">
        <v>81343959.269999996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+B5-B9</f>
        <v>0</v>
      </c>
      <c r="C13" s="6">
        <f t="shared" ref="C13:D13" si="2">+C5-C9</f>
        <v>57558892.090000004</v>
      </c>
      <c r="D13" s="6">
        <f t="shared" si="2"/>
        <v>59062678.760000005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6</v>
      </c>
      <c r="B17" s="6">
        <f>+B13</f>
        <v>0</v>
      </c>
      <c r="C17" s="6">
        <f t="shared" ref="C17:D17" si="3">+C13</f>
        <v>57558892.090000004</v>
      </c>
      <c r="D17" s="6">
        <f t="shared" si="3"/>
        <v>59062678.760000005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7</v>
      </c>
      <c r="B21" s="6">
        <f>+B17+B19</f>
        <v>0</v>
      </c>
      <c r="C21" s="6">
        <f t="shared" ref="C21:D21" si="4">+C17+C19</f>
        <v>57558892.090000004</v>
      </c>
      <c r="D21" s="6">
        <f t="shared" si="4"/>
        <v>59062678.760000005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>
        <f>+B21-B25-B27</f>
        <v>0</v>
      </c>
      <c r="C29" s="6">
        <f>+C21-C25-C27</f>
        <v>57558892.090000004</v>
      </c>
      <c r="D29" s="6">
        <f>+D21-D25-D27</f>
        <v>59062678.760000005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FEAB9B-D736-459C-A00E-7AF7581B242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E3C3A1-F9B1-4919-91DC-9697E21E50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Carlo Mota</cp:lastModifiedBy>
  <dcterms:created xsi:type="dcterms:W3CDTF">2018-03-09T18:25:40Z</dcterms:created>
  <dcterms:modified xsi:type="dcterms:W3CDTF">2024-02-13T14:42:57Z</dcterms:modified>
</cp:coreProperties>
</file>